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uongHong\Desktop\"/>
    </mc:Choice>
  </mc:AlternateContent>
  <bookViews>
    <workbookView xWindow="0" yWindow="0" windowWidth="11115" windowHeight="36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C35" i="1"/>
  <c r="A34" i="1" l="1"/>
  <c r="A28" i="1"/>
  <c r="A29" i="1"/>
  <c r="A30" i="1" s="1"/>
  <c r="A31" i="1" s="1"/>
  <c r="A32" i="1" s="1"/>
  <c r="A33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<sst xmlns="http://schemas.openxmlformats.org/spreadsheetml/2006/main" count="38" uniqueCount="38">
  <si>
    <t>CÁC LỚP ĐÓNG ĐOÀN PHÍ KHOA CÔNG NGHỆ CƠ KHÍ</t>
  </si>
  <si>
    <t>NĂM HỌC 2018-2019</t>
  </si>
  <si>
    <t>STT</t>
  </si>
  <si>
    <t>LỚP</t>
  </si>
  <si>
    <t>SỐ TIỀN</t>
  </si>
  <si>
    <t>16CĐ-CTM1</t>
  </si>
  <si>
    <t>16CĐ-CTM2</t>
  </si>
  <si>
    <t>16CĐ-CTM3</t>
  </si>
  <si>
    <t>16CĐ-CTM4</t>
  </si>
  <si>
    <t>16CĐ-CTM5</t>
  </si>
  <si>
    <t>17C1-CKL1</t>
  </si>
  <si>
    <t>17C1-CTM1</t>
  </si>
  <si>
    <t>17C1-CTM2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</si>
  <si>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</si>
  <si>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</si>
  <si>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</si>
  <si>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</si>
  <si>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</si>
  <si>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</si>
  <si>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</si>
  <si>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</si>
  <si>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17C1-BCN1</t>
  </si>
  <si>
    <t>17T4-CKL1+CCK1</t>
  </si>
  <si>
    <t>18C1-CCK1</t>
  </si>
  <si>
    <t>18C1-CCK2</t>
  </si>
  <si>
    <t>18C1-CCK3</t>
  </si>
  <si>
    <t>18C1-CCK4</t>
  </si>
  <si>
    <t>18C1-CCK5</t>
  </si>
  <si>
    <t>18C1-CCK6</t>
  </si>
  <si>
    <t>18C1-CTM1</t>
  </si>
  <si>
    <t>18C1-CTM2</t>
  </si>
  <si>
    <t>18C1-CCK7</t>
  </si>
  <si>
    <t>18C1-CCK8</t>
  </si>
  <si>
    <t>18C1-CCK9</t>
  </si>
  <si>
    <t>18T4-CCK1</t>
  </si>
  <si>
    <t>GHI CHÚ</t>
  </si>
  <si>
    <t>TỔNG</t>
  </si>
  <si>
    <t>SỐ TIỀN NỘP ĐOÀN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</si>
</sst>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/>
    <xf numFmtId="3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20" workbookViewId="0">
      <selection activeCell="G26" sqref="G26"/>
    </sheetView>
  </sheetViews>
  <sheetFormatPr defaultRowHeight="18.75" x14ac:dyDescent="0.3"/>
  <cols>
    <col min="1" max="1" width="7.140625" style="1" customWidth="1"/>
    <col min="2" max="2" width="23.140625" style="1" customWidth="1"/>
    <col min="3" max="3" width="17.42578125" style="1" customWidth="1"/>
    <col min="4" max="4" width="24.140625" style="1" customWidth="1"/>
    <col min="5" max="6" width="9.140625" style="1"/>
    <col min="7" max="7" width="20.7109375" style="1" customWidth="1"/>
    <col min="8" max="16384" width="9.140625" style="1"/>
  </cols>
  <sheetData>
    <row r="1" spans="1:6" ht="30" customHeight="1" x14ac:dyDescent="0.3">
      <c r="A1" s="2" t="s">
        <v>0</v>
      </c>
      <c r="B1" s="2"/>
      <c r="C1" s="2"/>
      <c r="D1" s="2"/>
      <c r="E1" s="8"/>
      <c r="F1" s="8"/>
    </row>
    <row r="2" spans="1:6" ht="22.5" customHeight="1" x14ac:dyDescent="0.3">
      <c r="A2" s="2" t="s">
        <v>1</v>
      </c>
      <c r="B2" s="2"/>
      <c r="C2" s="2"/>
      <c r="D2" s="2"/>
      <c r="E2" s="8"/>
      <c r="F2" s="8"/>
    </row>
    <row r="4" spans="1:6" x14ac:dyDescent="0.3">
      <c r="A4" s="3" t="s">
        <v>2</v>
      </c>
      <c r="B4" s="3" t="s">
        <v>3</v>
      </c>
      <c r="C4" s="3" t="s">
        <v>4</v>
      </c>
      <c r="D4" s="3" t="s">
        <v>35</v>
      </c>
    </row>
    <row r="5" spans="1:6" x14ac:dyDescent="0.3">
      <c r="A5" s="3">
        <v>1</v>
      </c>
      <c r="B5" s="3" t="s">
        <v>5</v>
      </c>
      <c r="C5" s="4">
        <v>168000</v>
      </c>
      <c r="D5" s="5"/>
    </row>
    <row r="6" spans="1:6" x14ac:dyDescent="0.3">
      <c r="A6" s="3">
        <f>A5+1</f>
        <v>2</v>
      </c>
      <c r="B6" s="3" t="s">
        <v>6</v>
      </c>
      <c r="C6" s="4">
        <v>96000</v>
      </c>
      <c r="D6" s="5"/>
    </row>
    <row r="7" spans="1:6" x14ac:dyDescent="0.3">
      <c r="A7" s="3">
        <f t="shared" ref="A7:A34" si="0">A6+1</f>
        <v>3</v>
      </c>
      <c r="B7" s="3" t="s">
        <v>7</v>
      </c>
      <c r="C7" s="4">
        <v>240000</v>
      </c>
      <c r="D7" s="5"/>
    </row>
    <row r="8" spans="1:6" x14ac:dyDescent="0.3">
      <c r="A8" s="3">
        <f t="shared" si="0"/>
        <v>4</v>
      </c>
      <c r="B8" s="3" t="s">
        <v>8</v>
      </c>
      <c r="C8" s="4">
        <v>1272000</v>
      </c>
      <c r="D8" s="5"/>
    </row>
    <row r="9" spans="1:6" x14ac:dyDescent="0.3">
      <c r="A9" s="3">
        <f t="shared" si="0"/>
        <v>5</v>
      </c>
      <c r="B9" s="3" t="s">
        <v>9</v>
      </c>
      <c r="C9" s="4">
        <v>912000</v>
      </c>
      <c r="D9" s="5"/>
    </row>
    <row r="10" spans="1:6" x14ac:dyDescent="0.3">
      <c r="A10" s="3">
        <f t="shared" si="0"/>
        <v>6</v>
      </c>
      <c r="B10" s="3" t="s">
        <v>10</v>
      </c>
      <c r="C10" s="4">
        <v>240000</v>
      </c>
      <c r="D10" s="5"/>
    </row>
    <row r="11" spans="1:6" x14ac:dyDescent="0.3">
      <c r="A11" s="3">
        <f t="shared" si="0"/>
        <v>7</v>
      </c>
      <c r="B11" s="3" t="s">
        <v>11</v>
      </c>
      <c r="C11" s="4">
        <v>1056000</v>
      </c>
      <c r="D11" s="5"/>
    </row>
    <row r="12" spans="1:6" x14ac:dyDescent="0.3">
      <c r="A12" s="3">
        <f t="shared" si="0"/>
        <v>8</v>
      </c>
      <c r="B12" s="3" t="s">
        <v>12</v>
      </c>
      <c r="C12" s="4">
        <v>624000</v>
      </c>
      <c r="D12" s="5"/>
    </row>
    <row r="13" spans="1:6" x14ac:dyDescent="0.3">
      <c r="A13" s="3">
        <f t="shared" si="0"/>
        <v>9</v>
      </c>
      <c r="B13" s="3" t="s">
        <v>13</v>
      </c>
      <c r="C13" s="4">
        <v>504000</v>
      </c>
      <c r="D13" s="5"/>
    </row>
    <row r="14" spans="1:6" x14ac:dyDescent="0.3">
      <c r="A14" s="3">
        <f t="shared" si="0"/>
        <v>10</v>
      </c>
      <c r="B14" s="3" t="s">
        <v>14</v>
      </c>
      <c r="C14" s="4">
        <v>744000</v>
      </c>
      <c r="D14" s="5"/>
    </row>
    <row r="15" spans="1:6" x14ac:dyDescent="0.3">
      <c r="A15" s="3">
        <f t="shared" si="0"/>
        <v>11</v>
      </c>
      <c r="B15" s="3" t="s">
        <v>15</v>
      </c>
      <c r="C15" s="4">
        <v>696000</v>
      </c>
      <c r="D15" s="5"/>
    </row>
    <row r="16" spans="1:6" x14ac:dyDescent="0.3">
      <c r="A16" s="3">
        <f t="shared" si="0"/>
        <v>12</v>
      </c>
      <c r="B16" s="3" t="s">
        <v>16</v>
      </c>
      <c r="C16" s="4">
        <v>600000</v>
      </c>
      <c r="D16" s="5"/>
    </row>
    <row r="17" spans="1:8" x14ac:dyDescent="0.3">
      <c r="A17" s="3">
        <f t="shared" si="0"/>
        <v>13</v>
      </c>
      <c r="B17" s="3" t="s">
        <v>17</v>
      </c>
      <c r="C17" s="4">
        <v>360000</v>
      </c>
      <c r="D17" s="5"/>
    </row>
    <row r="18" spans="1:8" x14ac:dyDescent="0.3">
      <c r="A18" s="3">
        <f t="shared" si="0"/>
        <v>14</v>
      </c>
      <c r="B18" s="3" t="s">
        <v>18</v>
      </c>
      <c r="C18" s="4">
        <v>936000</v>
      </c>
      <c r="D18" s="5"/>
    </row>
    <row r="19" spans="1:8" x14ac:dyDescent="0.3">
      <c r="A19" s="3">
        <f t="shared" si="0"/>
        <v>15</v>
      </c>
      <c r="B19" s="3" t="s">
        <v>19</v>
      </c>
      <c r="C19" s="4">
        <v>120000</v>
      </c>
      <c r="D19" s="5"/>
    </row>
    <row r="20" spans="1:8" x14ac:dyDescent="0.3">
      <c r="A20" s="3">
        <f t="shared" si="0"/>
        <v>16</v>
      </c>
      <c r="B20" s="3" t="s">
        <v>20</v>
      </c>
      <c r="C20" s="4">
        <v>936000</v>
      </c>
      <c r="D20" s="5"/>
    </row>
    <row r="21" spans="1:8" x14ac:dyDescent="0.3">
      <c r="A21" s="3">
        <f t="shared" si="0"/>
        <v>17</v>
      </c>
      <c r="B21" s="3" t="s">
        <v>21</v>
      </c>
      <c r="C21" s="4">
        <v>432000</v>
      </c>
      <c r="D21" s="5"/>
    </row>
    <row r="22" spans="1:8" x14ac:dyDescent="0.3">
      <c r="A22" s="3">
        <f t="shared" si="0"/>
        <v>18</v>
      </c>
      <c r="B22" s="3" t="s">
        <v>22</v>
      </c>
      <c r="C22" s="4">
        <v>216000</v>
      </c>
      <c r="D22" s="5"/>
    </row>
    <row r="23" spans="1:8" x14ac:dyDescent="0.3">
      <c r="A23" s="3">
        <f t="shared" si="0"/>
        <v>19</v>
      </c>
      <c r="B23" s="3" t="s">
        <v>29</v>
      </c>
      <c r="C23" s="4">
        <v>384000</v>
      </c>
      <c r="D23" s="5"/>
    </row>
    <row r="24" spans="1:8" x14ac:dyDescent="0.3">
      <c r="A24" s="3">
        <f t="shared" si="0"/>
        <v>20</v>
      </c>
      <c r="B24" s="3" t="s">
        <v>30</v>
      </c>
      <c r="C24" s="4">
        <v>192000</v>
      </c>
      <c r="D24" s="5"/>
    </row>
    <row r="25" spans="1:8" x14ac:dyDescent="0.3">
      <c r="A25" s="3">
        <f t="shared" si="0"/>
        <v>21</v>
      </c>
      <c r="B25" s="3" t="s">
        <v>23</v>
      </c>
      <c r="C25" s="4">
        <v>696000</v>
      </c>
      <c r="D25" s="5"/>
      <c r="G25" s="8" t="s">
        <v>37</v>
      </c>
      <c r="H25" s="8"/>
    </row>
    <row r="26" spans="1:8" x14ac:dyDescent="0.3">
      <c r="A26" s="3">
        <f t="shared" si="0"/>
        <v>22</v>
      </c>
      <c r="B26" s="3" t="s">
        <v>24</v>
      </c>
      <c r="C26" s="5">
        <v>0</v>
      </c>
      <c r="D26" s="5"/>
      <c r="G26" s="4">
        <f>16680000/3</f>
        <v>5560000</v>
      </c>
    </row>
    <row r="27" spans="1:8" x14ac:dyDescent="0.3">
      <c r="A27" s="3">
        <f t="shared" si="0"/>
        <v>23</v>
      </c>
      <c r="B27" s="3" t="s">
        <v>25</v>
      </c>
      <c r="C27" s="4">
        <v>1272000</v>
      </c>
      <c r="D27" s="5"/>
    </row>
    <row r="28" spans="1:8" x14ac:dyDescent="0.3">
      <c r="A28" s="3">
        <f t="shared" si="0"/>
        <v>24</v>
      </c>
      <c r="B28" s="3" t="s">
        <v>26</v>
      </c>
      <c r="C28" s="9">
        <v>1368000</v>
      </c>
      <c r="D28" s="5"/>
    </row>
    <row r="29" spans="1:8" x14ac:dyDescent="0.3">
      <c r="A29" s="3">
        <f t="shared" si="0"/>
        <v>25</v>
      </c>
      <c r="B29" s="3" t="s">
        <v>27</v>
      </c>
      <c r="C29" s="5">
        <v>0</v>
      </c>
      <c r="D29" s="5"/>
    </row>
    <row r="30" spans="1:8" x14ac:dyDescent="0.3">
      <c r="A30" s="3">
        <f t="shared" si="0"/>
        <v>26</v>
      </c>
      <c r="B30" s="3" t="s">
        <v>28</v>
      </c>
      <c r="C30" s="4">
        <v>816000</v>
      </c>
      <c r="D30" s="5"/>
    </row>
    <row r="31" spans="1:8" x14ac:dyDescent="0.3">
      <c r="A31" s="3">
        <f t="shared" si="0"/>
        <v>27</v>
      </c>
      <c r="B31" s="3" t="s">
        <v>31</v>
      </c>
      <c r="C31" s="4">
        <v>1056000</v>
      </c>
      <c r="D31" s="5"/>
    </row>
    <row r="32" spans="1:8" x14ac:dyDescent="0.3">
      <c r="A32" s="3">
        <f t="shared" si="0"/>
        <v>28</v>
      </c>
      <c r="B32" s="3" t="s">
        <v>32</v>
      </c>
      <c r="C32" s="5">
        <v>0</v>
      </c>
      <c r="D32" s="5"/>
    </row>
    <row r="33" spans="1:4" x14ac:dyDescent="0.3">
      <c r="A33" s="3">
        <f t="shared" si="0"/>
        <v>29</v>
      </c>
      <c r="B33" s="3" t="s">
        <v>33</v>
      </c>
      <c r="C33" s="4">
        <v>504000</v>
      </c>
      <c r="D33" s="5"/>
    </row>
    <row r="34" spans="1:4" x14ac:dyDescent="0.3">
      <c r="A34" s="3">
        <f t="shared" si="0"/>
        <v>30</v>
      </c>
      <c r="B34" s="3" t="s">
        <v>34</v>
      </c>
      <c r="C34" s="4">
        <v>240000</v>
      </c>
      <c r="D34" s="5"/>
    </row>
    <row r="35" spans="1:4" x14ac:dyDescent="0.3">
      <c r="A35" s="6" t="s">
        <v>36</v>
      </c>
      <c r="B35" s="7"/>
      <c r="C35" s="4">
        <f>SUM(C5:C34)</f>
        <v>16680000</v>
      </c>
      <c r="D35" s="5"/>
    </row>
  </sheetData>
  <mergeCells count="3">
    <mergeCell ref="A35:B35"/>
    <mergeCell ref="A1:D1"/>
    <mergeCell ref="A2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PhuongHong</dc:creator>
  <cp:lastModifiedBy>PhuongHong</cp:lastModifiedBy>
  <dcterms:created xsi:type="dcterms:W3CDTF">2018-12-15T09:29:16Z</dcterms:created>
  <dcterms:modified xsi:type="dcterms:W3CDTF">2018-12-15T11:02:25Z</dcterms:modified>
</cp:coreProperties>
</file>